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60_ProdPublications\60_RapportsQualite\SILC21\61_Tables_et_graphiques\"/>
    </mc:Choice>
  </mc:AlternateContent>
  <xr:revisionPtr revIDLastSave="0" documentId="13_ncr:1_{307A66C7-44B1-40F8-835D-509DB47DF352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anel_IND_18_21" sheetId="6" r:id="rId1"/>
  </sheets>
  <definedNames>
    <definedName name="_xlnm.Print_Area" localSheetId="0">Panel_IND_18_21!$B$3:$Y$17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6" l="1"/>
  <c r="Y14" i="6"/>
  <c r="X14" i="6"/>
  <c r="W14" i="6"/>
  <c r="V14" i="6"/>
  <c r="U14" i="6"/>
  <c r="N15" i="6"/>
  <c r="O15" i="6"/>
  <c r="P15" i="6"/>
  <c r="Q15" i="6"/>
  <c r="R15" i="6"/>
  <c r="S15" i="6"/>
  <c r="H16" i="6"/>
  <c r="I16" i="6"/>
  <c r="J16" i="6"/>
  <c r="K16" i="6"/>
  <c r="L16" i="6"/>
  <c r="M16" i="6"/>
  <c r="C17" i="6"/>
  <c r="D17" i="6"/>
  <c r="E17" i="6"/>
  <c r="F17" i="6"/>
  <c r="G17" i="6"/>
  <c r="G16" i="6"/>
  <c r="F16" i="6"/>
  <c r="E16" i="6"/>
  <c r="D16" i="6"/>
  <c r="C16" i="6"/>
  <c r="M15" i="6"/>
  <c r="L15" i="6"/>
  <c r="K15" i="6"/>
  <c r="J15" i="6"/>
  <c r="I15" i="6"/>
  <c r="H15" i="6"/>
  <c r="G15" i="6"/>
  <c r="F15" i="6"/>
  <c r="E15" i="6"/>
  <c r="D15" i="6"/>
  <c r="C15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</calcChain>
</file>

<file path=xl/sharedStrings.xml><?xml version="1.0" encoding="utf-8"?>
<sst xmlns="http://schemas.openxmlformats.org/spreadsheetml/2006/main" count="58" uniqueCount="13">
  <si>
    <t>PANEL</t>
  </si>
  <si>
    <t>Persons in activated HH</t>
  </si>
  <si>
    <t>Non eligible in activated HH</t>
  </si>
  <si>
    <t>Persons in a complete HH</t>
  </si>
  <si>
    <t>Longitudinals in a complete HH</t>
  </si>
  <si>
    <t>Wave 4</t>
  </si>
  <si>
    <t>Wave 1</t>
  </si>
  <si>
    <t>Wave 2</t>
  </si>
  <si>
    <t>Wave 3</t>
  </si>
  <si>
    <t>Longitudinal erosion (absolute value)</t>
  </si>
  <si>
    <t>Longitudinal erosion in percent of raw activated samples, without correction of out-of-scope persons</t>
  </si>
  <si>
    <t>New cohabitant for this wave</t>
  </si>
  <si>
    <t>Respondents (16+) in a complete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</si>
</sst>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rgb="FF0066AA"/>
      <name val="Arial"/>
      <family val="2"/>
    </font>
    <font>
      <u/>
      <sz val="11"/>
      <color rgb="FF004488"/>
      <name val="Arial"/>
      <family val="2"/>
    </font>
    <font>
      <sz val="12"/>
      <color rgb="FF002288"/>
      <name val="Arial"/>
      <family val="2"/>
    </font>
    <font>
      <b/>
      <sz val="12"/>
      <color rgb="FF002288"/>
      <name val="Arial"/>
      <family val="2"/>
    </font>
    <font>
      <sz val="12"/>
      <color rgb="FFFF0000"/>
      <name val="Arial"/>
      <family val="2"/>
    </font>
    <font>
      <b/>
      <sz val="14"/>
      <color rgb="FF002060"/>
      <name val="Arial"/>
      <family val="2"/>
    </font>
    <font>
      <b/>
      <sz val="10"/>
      <color rgb="FF00206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65">
    <xf numFmtId="0" fontId="0" fillId="0" borderId="0" xfId="0"/>
    <xf numFmtId="0" fontId="20" fillId="33" borderId="0" xfId="0" applyFont="1" applyFill="1"/>
    <xf numFmtId="0" fontId="20" fillId="33" borderId="15" xfId="0" applyFont="1" applyFill="1" applyBorder="1" applyAlignment="1">
      <alignment horizontal="center"/>
    </xf>
    <xf numFmtId="0" fontId="21" fillId="33" borderId="19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vertical="top" wrapText="1"/>
    </xf>
    <xf numFmtId="0" fontId="20" fillId="33" borderId="28" xfId="0" applyFont="1" applyFill="1" applyBorder="1" applyAlignment="1">
      <alignment vertical="top" wrapText="1"/>
    </xf>
    <xf numFmtId="0" fontId="20" fillId="33" borderId="29" xfId="0" applyFont="1" applyFill="1" applyBorder="1" applyAlignment="1">
      <alignment vertical="top" wrapText="1"/>
    </xf>
    <xf numFmtId="0" fontId="20" fillId="33" borderId="30" xfId="0" applyFont="1" applyFill="1" applyBorder="1" applyAlignment="1">
      <alignment vertical="top" wrapText="1"/>
    </xf>
    <xf numFmtId="0" fontId="20" fillId="33" borderId="31" xfId="0" applyFont="1" applyFill="1" applyBorder="1" applyAlignment="1">
      <alignment vertical="top" wrapText="1"/>
    </xf>
    <xf numFmtId="0" fontId="20" fillId="33" borderId="32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33" xfId="0" applyFont="1" applyFill="1" applyBorder="1" applyAlignment="1">
      <alignment vertical="top" wrapText="1"/>
    </xf>
    <xf numFmtId="0" fontId="20" fillId="33" borderId="14" xfId="0" applyFont="1" applyFill="1" applyBorder="1" applyAlignment="1">
      <alignment vertical="top" wrapText="1"/>
    </xf>
    <xf numFmtId="0" fontId="20" fillId="33" borderId="34" xfId="0" applyFont="1" applyFill="1" applyBorder="1" applyAlignment="1">
      <alignment vertical="top" wrapText="1"/>
    </xf>
    <xf numFmtId="10" fontId="20" fillId="33" borderId="23" xfId="0" applyNumberFormat="1" applyFont="1" applyFill="1" applyBorder="1" applyAlignment="1">
      <alignment vertical="top" wrapText="1"/>
    </xf>
    <xf numFmtId="10" fontId="20" fillId="33" borderId="24" xfId="0" applyNumberFormat="1" applyFont="1" applyFill="1" applyBorder="1" applyAlignment="1">
      <alignment vertical="top" wrapText="1"/>
    </xf>
    <xf numFmtId="10" fontId="20" fillId="33" borderId="25" xfId="0" applyNumberFormat="1" applyFont="1" applyFill="1" applyBorder="1" applyAlignment="1">
      <alignment vertical="top" wrapText="1"/>
    </xf>
    <xf numFmtId="10" fontId="20" fillId="33" borderId="10" xfId="0" applyNumberFormat="1" applyFont="1" applyFill="1" applyBorder="1" applyAlignment="1">
      <alignment vertical="top" wrapText="1"/>
    </xf>
    <xf numFmtId="10" fontId="20" fillId="33" borderId="11" xfId="0" applyNumberFormat="1" applyFont="1" applyFill="1" applyBorder="1" applyAlignment="1">
      <alignment vertical="top" wrapText="1"/>
    </xf>
    <xf numFmtId="10" fontId="20" fillId="33" borderId="28" xfId="0" applyNumberFormat="1" applyFont="1" applyFill="1" applyBorder="1" applyAlignment="1">
      <alignment vertical="top" wrapText="1"/>
    </xf>
    <xf numFmtId="10" fontId="20" fillId="33" borderId="29" xfId="0" applyNumberFormat="1" applyFont="1" applyFill="1" applyBorder="1" applyAlignment="1">
      <alignment vertical="top" wrapText="1"/>
    </xf>
    <xf numFmtId="10" fontId="20" fillId="33" borderId="0" xfId="0" applyNumberFormat="1" applyFont="1" applyFill="1"/>
    <xf numFmtId="0" fontId="20" fillId="33" borderId="0" xfId="0" applyFont="1" applyFill="1" applyBorder="1" applyAlignment="1">
      <alignment vertical="top" wrapText="1"/>
    </xf>
    <xf numFmtId="0" fontId="21" fillId="33" borderId="0" xfId="0" applyFont="1" applyFill="1" applyBorder="1" applyAlignment="1">
      <alignment horizontal="left" vertical="top"/>
    </xf>
    <xf numFmtId="0" fontId="20" fillId="33" borderId="27" xfId="0" applyFont="1" applyFill="1" applyBorder="1" applyAlignment="1">
      <alignment vertical="top" wrapText="1"/>
    </xf>
    <xf numFmtId="0" fontId="22" fillId="33" borderId="0" xfId="0" applyFont="1" applyFill="1"/>
    <xf numFmtId="0" fontId="20" fillId="33" borderId="0" xfId="0" applyFont="1" applyFill="1" applyAlignment="1">
      <alignment horizontal="center"/>
    </xf>
    <xf numFmtId="10" fontId="20" fillId="33" borderId="35" xfId="0" applyNumberFormat="1" applyFont="1" applyFill="1" applyBorder="1" applyAlignment="1">
      <alignment vertical="top" wrapText="1"/>
    </xf>
    <xf numFmtId="0" fontId="0" fillId="33" borderId="0" xfId="0" applyFill="1"/>
    <xf numFmtId="0" fontId="20" fillId="33" borderId="37" xfId="0" applyFont="1" applyFill="1" applyBorder="1" applyAlignment="1">
      <alignment vertical="top" wrapText="1"/>
    </xf>
    <xf numFmtId="0" fontId="20" fillId="33" borderId="38" xfId="0" applyFont="1" applyFill="1" applyBorder="1" applyAlignment="1">
      <alignment vertical="top" wrapText="1"/>
    </xf>
    <xf numFmtId="0" fontId="20" fillId="33" borderId="39" xfId="0" applyFont="1" applyFill="1" applyBorder="1" applyAlignment="1">
      <alignment vertical="top" wrapText="1"/>
    </xf>
    <xf numFmtId="0" fontId="20" fillId="33" borderId="40" xfId="0" applyFont="1" applyFill="1" applyBorder="1" applyAlignment="1">
      <alignment vertical="top" wrapText="1"/>
    </xf>
    <xf numFmtId="0" fontId="20" fillId="0" borderId="36" xfId="0" applyFont="1" applyFill="1" applyBorder="1" applyAlignment="1">
      <alignment horizontal="center" vertical="top" wrapText="1"/>
    </xf>
    <xf numFmtId="0" fontId="20" fillId="0" borderId="37" xfId="0" applyFont="1" applyFill="1" applyBorder="1" applyAlignment="1">
      <alignment vertical="top" wrapText="1"/>
    </xf>
    <xf numFmtId="0" fontId="20" fillId="0" borderId="38" xfId="0" applyFont="1" applyFill="1" applyBorder="1" applyAlignment="1">
      <alignment vertical="top" wrapText="1"/>
    </xf>
    <xf numFmtId="0" fontId="20" fillId="0" borderId="39" xfId="0" applyFont="1" applyFill="1" applyBorder="1" applyAlignment="1">
      <alignment vertical="top" wrapText="1"/>
    </xf>
    <xf numFmtId="0" fontId="20" fillId="0" borderId="40" xfId="0" applyFont="1" applyFill="1" applyBorder="1" applyAlignment="1">
      <alignment vertical="top" wrapText="1"/>
    </xf>
    <xf numFmtId="0" fontId="20" fillId="0" borderId="41" xfId="0" applyFont="1" applyFill="1" applyBorder="1" applyAlignment="1">
      <alignment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/>
    <xf numFmtId="0" fontId="0" fillId="0" borderId="0" xfId="0" applyFill="1"/>
    <xf numFmtId="0" fontId="20" fillId="34" borderId="0" xfId="0" applyFont="1" applyFill="1"/>
    <xf numFmtId="0" fontId="20" fillId="0" borderId="42" xfId="0" applyFont="1" applyFill="1" applyBorder="1" applyAlignment="1">
      <alignment horizontal="center" vertical="top" wrapText="1"/>
    </xf>
    <xf numFmtId="0" fontId="20" fillId="33" borderId="43" xfId="0" applyFont="1" applyFill="1" applyBorder="1" applyAlignment="1">
      <alignment vertical="top" wrapText="1"/>
    </xf>
    <xf numFmtId="0" fontId="20" fillId="33" borderId="44" xfId="0" applyFont="1" applyFill="1" applyBorder="1" applyAlignment="1">
      <alignment vertical="top" wrapText="1"/>
    </xf>
    <xf numFmtId="0" fontId="20" fillId="33" borderId="45" xfId="0" applyFont="1" applyFill="1" applyBorder="1" applyAlignment="1">
      <alignment vertical="top" wrapText="1"/>
    </xf>
    <xf numFmtId="0" fontId="20" fillId="33" borderId="46" xfId="0" applyFont="1" applyFill="1" applyBorder="1" applyAlignment="1">
      <alignment vertical="top" wrapText="1"/>
    </xf>
    <xf numFmtId="0" fontId="23" fillId="34" borderId="0" xfId="0" applyFont="1" applyFill="1" applyAlignment="1">
      <alignment horizontal="left" vertical="top"/>
    </xf>
    <xf numFmtId="0" fontId="21" fillId="33" borderId="16" xfId="0" applyFont="1" applyFill="1" applyBorder="1" applyAlignment="1">
      <alignment horizontal="center" vertical="top" wrapText="1"/>
    </xf>
    <xf numFmtId="0" fontId="21" fillId="33" borderId="17" xfId="0" applyFont="1" applyFill="1" applyBorder="1" applyAlignment="1">
      <alignment horizontal="center" vertical="top" wrapText="1"/>
    </xf>
    <xf numFmtId="0" fontId="21" fillId="33" borderId="18" xfId="0" applyFont="1" applyFill="1" applyBorder="1" applyAlignment="1">
      <alignment horizontal="center" vertical="top" wrapText="1"/>
    </xf>
    <xf numFmtId="0" fontId="20" fillId="33" borderId="47" xfId="0" applyFont="1" applyFill="1" applyBorder="1" applyAlignment="1">
      <alignment vertical="top" wrapText="1"/>
    </xf>
    <xf numFmtId="0" fontId="20" fillId="33" borderId="48" xfId="0" applyFont="1" applyFill="1" applyBorder="1" applyAlignment="1">
      <alignment vertical="top" wrapText="1"/>
    </xf>
    <xf numFmtId="0" fontId="20" fillId="33" borderId="49" xfId="0" applyFont="1" applyFill="1" applyBorder="1" applyAlignment="1">
      <alignment vertical="top" wrapText="1"/>
    </xf>
    <xf numFmtId="0" fontId="20" fillId="33" borderId="50" xfId="0" applyFont="1" applyFill="1" applyBorder="1" applyAlignment="1">
      <alignment vertical="top" wrapText="1"/>
    </xf>
    <xf numFmtId="0" fontId="20" fillId="33" borderId="26" xfId="0" applyFont="1" applyFill="1" applyBorder="1" applyAlignment="1">
      <alignment vertical="top" wrapText="1"/>
    </xf>
    <xf numFmtId="10" fontId="20" fillId="33" borderId="34" xfId="0" applyNumberFormat="1" applyFont="1" applyFill="1" applyBorder="1" applyAlignment="1">
      <alignment vertical="top" wrapText="1"/>
    </xf>
    <xf numFmtId="10" fontId="20" fillId="33" borderId="51" xfId="0" applyNumberFormat="1" applyFont="1" applyFill="1" applyBorder="1" applyAlignment="1">
      <alignment vertical="top" wrapText="1"/>
    </xf>
    <xf numFmtId="10" fontId="20" fillId="33" borderId="52" xfId="0" applyNumberFormat="1" applyFont="1" applyFill="1" applyBorder="1" applyAlignment="1">
      <alignment vertical="top" wrapText="1"/>
    </xf>
    <xf numFmtId="0" fontId="24" fillId="33" borderId="20" xfId="0" applyFont="1" applyFill="1" applyBorder="1" applyAlignment="1">
      <alignment horizontal="center" vertical="top" wrapText="1"/>
    </xf>
    <xf numFmtId="0" fontId="24" fillId="33" borderId="21" xfId="0" applyFont="1" applyFill="1" applyBorder="1" applyAlignment="1">
      <alignment horizontal="center" vertical="top" wrapText="1"/>
    </xf>
    <xf numFmtId="0" fontId="24" fillId="33" borderId="22" xfId="0" applyFont="1" applyFill="1" applyBorder="1" applyAlignment="1">
      <alignment horizontal="center" vertical="top" wrapText="1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A18"/>
  <sheetViews>
    <sheetView showGridLines="0" tabSelected="1" zoomScale="70" zoomScaleNormal="70" workbookViewId="0">
      <selection activeCell="C22" sqref="C22"/>
    </sheetView>
  </sheetViews>
  <sheetFormatPr baseColWidth="10" defaultColWidth="11" defaultRowHeight="15.5" x14ac:dyDescent="0.35"/>
  <cols>
    <col min="1" max="1" width="2.4140625" style="1" customWidth="1"/>
    <col min="2" max="2" width="7.4140625" style="27" customWidth="1"/>
    <col min="3" max="3" width="9.58203125" style="1" customWidth="1"/>
    <col min="4" max="4" width="10.58203125" style="1" customWidth="1"/>
    <col min="5" max="5" width="10.08203125" style="1" customWidth="1"/>
    <col min="6" max="6" width="13.1640625" style="1" customWidth="1"/>
    <col min="7" max="7" width="13" style="1" customWidth="1"/>
    <col min="8" max="8" width="11.9140625" style="1" customWidth="1"/>
    <col min="9" max="9" width="9.58203125" style="1" customWidth="1"/>
    <col min="10" max="10" width="9.9140625" style="1" bestFit="1" customWidth="1"/>
    <col min="11" max="11" width="10.08203125" style="1" customWidth="1"/>
    <col min="12" max="12" width="13.1640625" style="1" customWidth="1"/>
    <col min="13" max="13" width="13" style="1" customWidth="1"/>
    <col min="14" max="14" width="11.5" style="1" customWidth="1"/>
    <col min="15" max="15" width="9.58203125" style="1" customWidth="1"/>
    <col min="16" max="16" width="9.9140625" style="1" bestFit="1" customWidth="1"/>
    <col min="17" max="17" width="10.08203125" style="1" customWidth="1"/>
    <col min="18" max="18" width="13.1640625" style="1" customWidth="1"/>
    <col min="19" max="19" width="13" style="1" customWidth="1"/>
    <col min="20" max="20" width="11.5" style="1" customWidth="1"/>
    <col min="21" max="21" width="9.58203125" style="1" customWidth="1"/>
    <col min="22" max="22" width="9.9140625" style="1" bestFit="1" customWidth="1"/>
    <col min="23" max="23" width="10.08203125" style="1" customWidth="1"/>
    <col min="24" max="24" width="13.1640625" style="1" customWidth="1"/>
    <col min="25" max="25" width="13" style="1" customWidth="1"/>
    <col min="26" max="26" width="15.4140625" style="29" customWidth="1"/>
    <col min="27" max="16384" width="11" style="29"/>
  </cols>
  <sheetData>
    <row r="3" spans="1:27" s="43" customFormat="1" ht="18.5" thickBot="1" x14ac:dyDescent="0.4">
      <c r="A3" s="42"/>
      <c r="B3" s="50" t="s">
        <v>9</v>
      </c>
      <c r="C3" s="50"/>
      <c r="D3" s="50"/>
      <c r="E3" s="50"/>
      <c r="F3" s="50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2"/>
      <c r="AA3" s="42"/>
    </row>
    <row r="4" spans="1:27" ht="16" thickBot="1" x14ac:dyDescent="0.4">
      <c r="B4" s="2"/>
      <c r="C4" s="51" t="s">
        <v>6</v>
      </c>
      <c r="D4" s="51"/>
      <c r="E4" s="51"/>
      <c r="F4" s="51"/>
      <c r="G4" s="51"/>
      <c r="H4" s="52" t="s">
        <v>7</v>
      </c>
      <c r="I4" s="51"/>
      <c r="J4" s="51"/>
      <c r="K4" s="51"/>
      <c r="L4" s="51"/>
      <c r="M4" s="53"/>
      <c r="N4" s="52" t="s">
        <v>8</v>
      </c>
      <c r="O4" s="51"/>
      <c r="P4" s="51"/>
      <c r="Q4" s="51"/>
      <c r="R4" s="51"/>
      <c r="S4" s="53"/>
      <c r="T4" s="52" t="s">
        <v>5</v>
      </c>
      <c r="U4" s="51"/>
      <c r="V4" s="51"/>
      <c r="W4" s="51"/>
      <c r="X4" s="51"/>
      <c r="Y4" s="53"/>
      <c r="Z4" s="1"/>
      <c r="AA4" s="1"/>
    </row>
    <row r="5" spans="1:27" ht="52.5" thickBot="1" x14ac:dyDescent="0.4">
      <c r="B5" s="3" t="s">
        <v>0</v>
      </c>
      <c r="C5" s="62" t="s">
        <v>1</v>
      </c>
      <c r="D5" s="63" t="s">
        <v>2</v>
      </c>
      <c r="E5" s="63" t="s">
        <v>3</v>
      </c>
      <c r="F5" s="63" t="s">
        <v>4</v>
      </c>
      <c r="G5" s="64" t="s">
        <v>12</v>
      </c>
      <c r="H5" s="62" t="s">
        <v>11</v>
      </c>
      <c r="I5" s="62" t="s">
        <v>1</v>
      </c>
      <c r="J5" s="63" t="s">
        <v>2</v>
      </c>
      <c r="K5" s="63" t="s">
        <v>3</v>
      </c>
      <c r="L5" s="63" t="s">
        <v>4</v>
      </c>
      <c r="M5" s="64" t="s">
        <v>12</v>
      </c>
      <c r="N5" s="62" t="s">
        <v>11</v>
      </c>
      <c r="O5" s="62" t="s">
        <v>1</v>
      </c>
      <c r="P5" s="63" t="s">
        <v>2</v>
      </c>
      <c r="Q5" s="63" t="s">
        <v>3</v>
      </c>
      <c r="R5" s="63" t="s">
        <v>4</v>
      </c>
      <c r="S5" s="64" t="s">
        <v>12</v>
      </c>
      <c r="T5" s="62" t="s">
        <v>11</v>
      </c>
      <c r="U5" s="62" t="s">
        <v>1</v>
      </c>
      <c r="V5" s="63" t="s">
        <v>2</v>
      </c>
      <c r="W5" s="63" t="s">
        <v>3</v>
      </c>
      <c r="X5" s="63" t="s">
        <v>4</v>
      </c>
      <c r="Y5" s="64" t="s">
        <v>12</v>
      </c>
      <c r="Z5" s="24"/>
      <c r="AA5" s="24"/>
    </row>
    <row r="6" spans="1:27" x14ac:dyDescent="0.35">
      <c r="B6" s="34">
        <v>2018</v>
      </c>
      <c r="C6" s="35">
        <v>12962</v>
      </c>
      <c r="D6" s="36">
        <v>40</v>
      </c>
      <c r="E6" s="36">
        <v>4418</v>
      </c>
      <c r="F6" s="37">
        <v>4418</v>
      </c>
      <c r="G6" s="37">
        <v>2821</v>
      </c>
      <c r="H6" s="35">
        <v>73</v>
      </c>
      <c r="I6" s="36">
        <v>4491</v>
      </c>
      <c r="J6" s="36">
        <v>40</v>
      </c>
      <c r="K6" s="36">
        <v>3145</v>
      </c>
      <c r="L6" s="37">
        <v>3075</v>
      </c>
      <c r="M6" s="38">
        <v>2169</v>
      </c>
      <c r="N6" s="39">
        <v>55</v>
      </c>
      <c r="O6" s="36">
        <v>4517</v>
      </c>
      <c r="P6" s="36">
        <v>60</v>
      </c>
      <c r="Q6" s="36">
        <v>3150</v>
      </c>
      <c r="R6" s="37">
        <v>3046</v>
      </c>
      <c r="S6" s="37">
        <v>2179</v>
      </c>
      <c r="T6" s="8">
        <v>71</v>
      </c>
      <c r="U6" s="6">
        <v>3638</v>
      </c>
      <c r="V6" s="6">
        <v>64</v>
      </c>
      <c r="W6" s="6">
        <v>2930</v>
      </c>
      <c r="X6" s="7">
        <v>2768</v>
      </c>
      <c r="Y6" s="9">
        <v>2068</v>
      </c>
    </row>
    <row r="7" spans="1:27" x14ac:dyDescent="0.35">
      <c r="B7" s="34">
        <v>2019</v>
      </c>
      <c r="C7" s="35">
        <v>13634</v>
      </c>
      <c r="D7" s="36">
        <v>67</v>
      </c>
      <c r="E7" s="36">
        <v>5909</v>
      </c>
      <c r="F7" s="37">
        <v>5909</v>
      </c>
      <c r="G7" s="37">
        <v>3926</v>
      </c>
      <c r="H7" s="35">
        <v>118</v>
      </c>
      <c r="I7" s="36">
        <v>6027</v>
      </c>
      <c r="J7" s="36">
        <v>64</v>
      </c>
      <c r="K7" s="36">
        <v>4398</v>
      </c>
      <c r="L7" s="37">
        <v>4294</v>
      </c>
      <c r="M7" s="38">
        <v>3008</v>
      </c>
      <c r="N7" s="58">
        <v>96</v>
      </c>
      <c r="O7" s="4">
        <v>6076</v>
      </c>
      <c r="P7" s="4">
        <v>76</v>
      </c>
      <c r="Q7" s="4">
        <v>3858</v>
      </c>
      <c r="R7" s="25">
        <v>3684</v>
      </c>
      <c r="S7" s="25">
        <v>2682</v>
      </c>
      <c r="T7" s="30"/>
      <c r="U7" s="31"/>
      <c r="V7" s="31"/>
      <c r="W7" s="31"/>
      <c r="X7" s="32"/>
      <c r="Y7" s="33"/>
    </row>
    <row r="8" spans="1:27" x14ac:dyDescent="0.35">
      <c r="B8" s="34">
        <v>2020</v>
      </c>
      <c r="C8" s="35">
        <v>14421</v>
      </c>
      <c r="D8" s="36">
        <v>130</v>
      </c>
      <c r="E8" s="36">
        <v>6954</v>
      </c>
      <c r="F8" s="37">
        <v>6954</v>
      </c>
      <c r="G8" s="37">
        <v>4740</v>
      </c>
      <c r="H8" s="54">
        <v>125</v>
      </c>
      <c r="I8" s="55">
        <v>7079</v>
      </c>
      <c r="J8" s="55">
        <v>67</v>
      </c>
      <c r="K8" s="55">
        <v>5060</v>
      </c>
      <c r="L8" s="56">
        <v>4940</v>
      </c>
      <c r="M8" s="57">
        <v>3539</v>
      </c>
      <c r="N8" s="39"/>
      <c r="O8" s="36"/>
      <c r="P8" s="36"/>
      <c r="Q8" s="36"/>
      <c r="R8" s="37"/>
      <c r="S8" s="37"/>
      <c r="T8" s="30"/>
      <c r="U8" s="31"/>
      <c r="V8" s="31"/>
      <c r="W8" s="31"/>
      <c r="X8" s="32"/>
      <c r="Y8" s="33"/>
    </row>
    <row r="9" spans="1:27" ht="16" thickBot="1" x14ac:dyDescent="0.4">
      <c r="B9" s="45">
        <v>2021</v>
      </c>
      <c r="C9" s="10">
        <v>14481</v>
      </c>
      <c r="D9" s="11">
        <v>88</v>
      </c>
      <c r="E9" s="11">
        <v>7062</v>
      </c>
      <c r="F9" s="12">
        <v>7062</v>
      </c>
      <c r="G9" s="12">
        <v>4893</v>
      </c>
      <c r="H9" s="46"/>
      <c r="I9" s="47"/>
      <c r="J9" s="47"/>
      <c r="K9" s="47"/>
      <c r="L9" s="48"/>
      <c r="M9" s="48"/>
      <c r="N9" s="46"/>
      <c r="O9" s="47"/>
      <c r="P9" s="47"/>
      <c r="Q9" s="47"/>
      <c r="R9" s="48"/>
      <c r="S9" s="48"/>
      <c r="T9" s="46"/>
      <c r="U9" s="47"/>
      <c r="V9" s="47"/>
      <c r="W9" s="47"/>
      <c r="X9" s="48"/>
      <c r="Y9" s="49"/>
    </row>
    <row r="10" spans="1:27" x14ac:dyDescent="0.35">
      <c r="B10" s="40"/>
      <c r="C10" s="41"/>
      <c r="D10" s="41"/>
      <c r="E10" s="41"/>
      <c r="F10" s="41"/>
      <c r="G10" s="41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7" s="43" customFormat="1" ht="18.5" thickBot="1" x14ac:dyDescent="0.4">
      <c r="A11" s="42"/>
      <c r="B11" s="50" t="s">
        <v>10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</row>
    <row r="12" spans="1:27" ht="16" thickBot="1" x14ac:dyDescent="0.4">
      <c r="C12" s="52" t="s">
        <v>6</v>
      </c>
      <c r="D12" s="51"/>
      <c r="E12" s="51"/>
      <c r="F12" s="51"/>
      <c r="G12" s="53"/>
      <c r="H12" s="52" t="s">
        <v>7</v>
      </c>
      <c r="I12" s="51"/>
      <c r="J12" s="51"/>
      <c r="K12" s="51"/>
      <c r="L12" s="51"/>
      <c r="M12" s="53"/>
      <c r="N12" s="52" t="s">
        <v>8</v>
      </c>
      <c r="O12" s="51"/>
      <c r="P12" s="51"/>
      <c r="Q12" s="51"/>
      <c r="R12" s="51"/>
      <c r="S12" s="53"/>
      <c r="T12" s="52" t="s">
        <v>5</v>
      </c>
      <c r="U12" s="51"/>
      <c r="V12" s="51"/>
      <c r="W12" s="51"/>
      <c r="X12" s="51"/>
      <c r="Y12" s="53"/>
    </row>
    <row r="13" spans="1:27" ht="52.5" thickBot="1" x14ac:dyDescent="0.4">
      <c r="B13" s="3" t="s">
        <v>0</v>
      </c>
      <c r="C13" s="62" t="s">
        <v>1</v>
      </c>
      <c r="D13" s="63" t="s">
        <v>2</v>
      </c>
      <c r="E13" s="63" t="s">
        <v>3</v>
      </c>
      <c r="F13" s="63" t="s">
        <v>4</v>
      </c>
      <c r="G13" s="64" t="s">
        <v>12</v>
      </c>
      <c r="H13" s="62" t="s">
        <v>11</v>
      </c>
      <c r="I13" s="62" t="s">
        <v>1</v>
      </c>
      <c r="J13" s="63" t="s">
        <v>2</v>
      </c>
      <c r="K13" s="63" t="s">
        <v>3</v>
      </c>
      <c r="L13" s="63" t="s">
        <v>4</v>
      </c>
      <c r="M13" s="64" t="s">
        <v>12</v>
      </c>
      <c r="N13" s="62" t="s">
        <v>11</v>
      </c>
      <c r="O13" s="62" t="s">
        <v>1</v>
      </c>
      <c r="P13" s="63" t="s">
        <v>2</v>
      </c>
      <c r="Q13" s="63" t="s">
        <v>3</v>
      </c>
      <c r="R13" s="63" t="s">
        <v>4</v>
      </c>
      <c r="S13" s="64" t="s">
        <v>12</v>
      </c>
      <c r="T13" s="62" t="s">
        <v>11</v>
      </c>
      <c r="U13" s="62" t="s">
        <v>1</v>
      </c>
      <c r="V13" s="63" t="s">
        <v>2</v>
      </c>
      <c r="W13" s="63" t="s">
        <v>3</v>
      </c>
      <c r="X13" s="63" t="s">
        <v>4</v>
      </c>
      <c r="Y13" s="64" t="s">
        <v>12</v>
      </c>
      <c r="Z13" s="24"/>
      <c r="AA13" s="26"/>
    </row>
    <row r="14" spans="1:27" x14ac:dyDescent="0.35">
      <c r="B14" s="34">
        <v>2018</v>
      </c>
      <c r="C14" s="20">
        <f>C6/$C6</f>
        <v>1</v>
      </c>
      <c r="D14" s="16">
        <f>D6/$C6</f>
        <v>3.0859435272334516E-3</v>
      </c>
      <c r="E14" s="16">
        <f>E6/$C6</f>
        <v>0.34084246258293471</v>
      </c>
      <c r="F14" s="16">
        <f>F6/$C6</f>
        <v>0.34084246258293471</v>
      </c>
      <c r="G14" s="17">
        <f>G6/$C6</f>
        <v>0.21763616725813917</v>
      </c>
      <c r="H14" s="28">
        <f>H6/$I6</f>
        <v>1.625473168559341E-2</v>
      </c>
      <c r="I14" s="15">
        <f>I6/$I6</f>
        <v>1</v>
      </c>
      <c r="J14" s="18">
        <f>J6/$I6</f>
        <v>8.9067022934758398E-3</v>
      </c>
      <c r="K14" s="18">
        <f>K6/$I6</f>
        <v>0.70028946782453794</v>
      </c>
      <c r="L14" s="18">
        <f>L6/$I6</f>
        <v>0.68470273881095522</v>
      </c>
      <c r="M14" s="19">
        <f>M6/$I6</f>
        <v>0.48296593186372744</v>
      </c>
      <c r="N14" s="16">
        <f>N6/$O6</f>
        <v>1.2176223156962585E-2</v>
      </c>
      <c r="O14" s="16">
        <f>O6/$O6</f>
        <v>1</v>
      </c>
      <c r="P14" s="16">
        <f>P6/$O6</f>
        <v>1.3283152534868276E-2</v>
      </c>
      <c r="Q14" s="16">
        <f>Q6/$O6</f>
        <v>0.69736550808058451</v>
      </c>
      <c r="R14" s="16">
        <f>R6/$O6</f>
        <v>0.67434137702014607</v>
      </c>
      <c r="S14" s="16">
        <f>S6/$O6</f>
        <v>0.48239982289129951</v>
      </c>
      <c r="T14" s="16">
        <f>T6/$O6</f>
        <v>1.5718397166260792E-2</v>
      </c>
      <c r="U14" s="16">
        <f>U6/$O6</f>
        <v>0.80540181536417976</v>
      </c>
      <c r="V14" s="16">
        <f>V6/$O6</f>
        <v>1.4168696037192827E-2</v>
      </c>
      <c r="W14" s="16">
        <f>W6/$O6</f>
        <v>0.64866061545273412</v>
      </c>
      <c r="X14" s="16">
        <f>X6/$O6</f>
        <v>0.61279610360858983</v>
      </c>
      <c r="Y14" s="16">
        <f>Y6/$O6</f>
        <v>0.45782599070179325</v>
      </c>
    </row>
    <row r="15" spans="1:27" x14ac:dyDescent="0.35">
      <c r="B15" s="34">
        <v>2019</v>
      </c>
      <c r="C15" s="20">
        <f>C7/$C7</f>
        <v>1</v>
      </c>
      <c r="D15" s="16">
        <f>D7/$C7</f>
        <v>4.9141851254217396E-3</v>
      </c>
      <c r="E15" s="16">
        <f>E7/$C7</f>
        <v>0.4334017896435382</v>
      </c>
      <c r="F15" s="16">
        <f>F7/$C7</f>
        <v>0.4334017896435382</v>
      </c>
      <c r="G15" s="17">
        <f>G7/$C7</f>
        <v>0.28795657914038431</v>
      </c>
      <c r="H15" s="28">
        <f>H7/$I7</f>
        <v>1.9578563132570101E-2</v>
      </c>
      <c r="I15" s="15">
        <f>I7/$I7</f>
        <v>1</v>
      </c>
      <c r="J15" s="18">
        <f>J7/$I7</f>
        <v>1.0618881699021072E-2</v>
      </c>
      <c r="K15" s="18">
        <f>K7/$I7</f>
        <v>0.72971627675460426</v>
      </c>
      <c r="L15" s="18">
        <f>L7/$I7</f>
        <v>0.71246059399369499</v>
      </c>
      <c r="M15" s="19">
        <f>M7/$I7</f>
        <v>0.4990874398539904</v>
      </c>
      <c r="N15" s="16">
        <f>N7/$O7</f>
        <v>1.5799868334430547E-2</v>
      </c>
      <c r="O15" s="16">
        <f>O7/$O7</f>
        <v>1</v>
      </c>
      <c r="P15" s="16">
        <f>P7/$O7</f>
        <v>1.2508229098090849E-2</v>
      </c>
      <c r="Q15" s="16">
        <f>Q7/$O7</f>
        <v>0.63495720868992755</v>
      </c>
      <c r="R15" s="16">
        <f>R7/$O7</f>
        <v>0.60631994733377226</v>
      </c>
      <c r="S15" s="16">
        <f>S7/$O7</f>
        <v>0.44140882159315337</v>
      </c>
      <c r="T15" s="8"/>
      <c r="U15" s="21"/>
      <c r="V15" s="6"/>
      <c r="W15" s="6"/>
      <c r="X15" s="6"/>
      <c r="Y15" s="9"/>
    </row>
    <row r="16" spans="1:27" x14ac:dyDescent="0.35">
      <c r="B16" s="34">
        <v>2020</v>
      </c>
      <c r="C16" s="20">
        <f>C8/$C8</f>
        <v>1</v>
      </c>
      <c r="D16" s="16">
        <f>D8/$C8</f>
        <v>9.014631440260731E-3</v>
      </c>
      <c r="E16" s="16">
        <f>E8/$C8</f>
        <v>0.48221343873517786</v>
      </c>
      <c r="F16" s="16">
        <f>F8/$C8</f>
        <v>0.48221343873517786</v>
      </c>
      <c r="G16" s="17">
        <f>G8/$C8</f>
        <v>0.3286873309756605</v>
      </c>
      <c r="H16" s="28">
        <f>H8/$I8</f>
        <v>1.7657861279841786E-2</v>
      </c>
      <c r="I16" s="15">
        <f>I8/$I8</f>
        <v>1</v>
      </c>
      <c r="J16" s="18">
        <f>J8/$I8</f>
        <v>9.4646136459951968E-3</v>
      </c>
      <c r="K16" s="18">
        <f>K8/$I8</f>
        <v>0.71479022460799546</v>
      </c>
      <c r="L16" s="18">
        <f>L8/$I8</f>
        <v>0.69783867777934738</v>
      </c>
      <c r="M16" s="19">
        <f>M8/$I8</f>
        <v>0.49992936855488063</v>
      </c>
      <c r="N16" s="5"/>
      <c r="O16" s="6"/>
      <c r="P16" s="6"/>
      <c r="Q16" s="6"/>
      <c r="R16" s="6"/>
      <c r="S16" s="7"/>
      <c r="T16" s="8"/>
      <c r="U16" s="21"/>
      <c r="V16" s="6"/>
      <c r="W16" s="6"/>
      <c r="X16" s="6"/>
      <c r="Y16" s="9"/>
    </row>
    <row r="17" spans="2:26" ht="16" thickBot="1" x14ac:dyDescent="0.4">
      <c r="B17" s="45">
        <v>2021</v>
      </c>
      <c r="C17" s="59">
        <f>C9/$C9</f>
        <v>1</v>
      </c>
      <c r="D17" s="60">
        <f>D9/$C9</f>
        <v>6.0769283889234166E-3</v>
      </c>
      <c r="E17" s="60">
        <f>E9/$C9</f>
        <v>0.4876735032111042</v>
      </c>
      <c r="F17" s="60">
        <f>F9/$C9</f>
        <v>0.4876735032111042</v>
      </c>
      <c r="G17" s="61">
        <f>G9/$C9</f>
        <v>0.33789102962502587</v>
      </c>
      <c r="H17" s="10"/>
      <c r="I17" s="11"/>
      <c r="J17" s="11"/>
      <c r="K17" s="11"/>
      <c r="L17" s="12"/>
      <c r="M17" s="13"/>
      <c r="N17" s="14"/>
      <c r="O17" s="11"/>
      <c r="P17" s="11"/>
      <c r="Q17" s="11"/>
      <c r="R17" s="12"/>
      <c r="S17" s="12"/>
      <c r="T17" s="10"/>
      <c r="U17" s="11"/>
      <c r="V17" s="11"/>
      <c r="W17" s="11"/>
      <c r="X17" s="12"/>
      <c r="Y17" s="13"/>
    </row>
    <row r="18" spans="2:26" s="1" customFormat="1" x14ac:dyDescent="0.35">
      <c r="B18" s="27"/>
      <c r="D18" s="22"/>
      <c r="E18" s="22"/>
      <c r="F18" s="22"/>
      <c r="G18" s="22"/>
      <c r="H18" s="22"/>
      <c r="J18" s="22"/>
      <c r="K18" s="22"/>
      <c r="L18" s="22"/>
      <c r="M18" s="22"/>
      <c r="N18" s="22"/>
      <c r="P18" s="22"/>
      <c r="Q18" s="22"/>
      <c r="R18" s="22"/>
      <c r="S18" s="22"/>
      <c r="T18" s="22"/>
      <c r="V18" s="22"/>
      <c r="W18" s="22"/>
      <c r="X18" s="22"/>
      <c r="Y18" s="22"/>
      <c r="Z18" s="22"/>
    </row>
  </sheetData>
  <mergeCells count="10">
    <mergeCell ref="C12:G12"/>
    <mergeCell ref="H12:M12"/>
    <mergeCell ref="N12:S12"/>
    <mergeCell ref="T12:Y12"/>
    <mergeCell ref="B11:L11"/>
    <mergeCell ref="B3:F3"/>
    <mergeCell ref="C4:G4"/>
    <mergeCell ref="H4:M4"/>
    <mergeCell ref="N4:S4"/>
    <mergeCell ref="T4:Y4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Panel_IND_18_21</vt:lpstr>
      <vt:lpstr>Panel_IND_18_21!Zone_d_impression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Fleury Stéphane BFS</dc:creator>
  <cp:lastModifiedBy>Salamin Hofmann Charlotte BFS</cp:lastModifiedBy>
  <cp:lastPrinted>2021-12-08T15:58:04Z</cp:lastPrinted>
  <dcterms:created xsi:type="dcterms:W3CDTF">2015-08-01T12:57:57Z</dcterms:created>
  <dcterms:modified xsi:type="dcterms:W3CDTF">2022-12-07T07:53:03Z</dcterms:modified>
</cp:coreProperties>
</file>